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ITIM\Process_Support\Website Changes\ARB\Quarterly Stats\2022-2023\"/>
    </mc:Choice>
  </mc:AlternateContent>
  <xr:revisionPtr revIDLastSave="0" documentId="8_{58CF400F-56FB-49F5-9A78-F2BC4B657E9A}" xr6:coauthVersionLast="47" xr6:coauthVersionMax="47" xr10:uidLastSave="{00000000-0000-0000-0000-000000000000}"/>
  <bookViews>
    <workbookView xWindow="-120" yWindow="-120" windowWidth="20730" windowHeight="11160" xr2:uid="{6F81A4C6-478B-4A42-AE9B-06EE5C5FC9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D26" i="1"/>
  <c r="C26" i="1"/>
  <c r="B26" i="1"/>
</calcChain>
</file>

<file path=xl/sharedStrings.xml><?xml version="1.0" encoding="utf-8"?>
<sst xmlns="http://schemas.openxmlformats.org/spreadsheetml/2006/main" count="37" uniqueCount="21">
  <si>
    <t>Q1</t>
  </si>
  <si>
    <t>Q2</t>
  </si>
  <si>
    <t>Q3</t>
  </si>
  <si>
    <t>Q4</t>
  </si>
  <si>
    <t>Total</t>
  </si>
  <si>
    <t xml:space="preserve">Décisions d'instances générales entre 135 semaines de la date d'introduction </t>
  </si>
  <si>
    <t xml:space="preserve">Décisions d'instances sommaires entre 40 semaines de la date d'introoduction </t>
  </si>
  <si>
    <t>Demande de prorogation du délai: recevoir, examiner et décider une demande entre 30 jours</t>
  </si>
  <si>
    <t>Demande de réexamen d'une décision: Examiner et décider une demande de réexamen d'une décision ou d'une ordonnance entre 90 jours de l'assignation à un vice-président</t>
  </si>
  <si>
    <t>Décisions rendues entre 60 jours de la date d'audience</t>
  </si>
  <si>
    <t>Déposés</t>
  </si>
  <si>
    <t>Décisions rendues</t>
  </si>
  <si>
    <t>Nombre de bien-fonds</t>
  </si>
  <si>
    <t>Appel actif</t>
  </si>
  <si>
    <t>Mesures</t>
  </si>
  <si>
    <t>Objectif</t>
  </si>
  <si>
    <t>Actuel - FYTD</t>
  </si>
  <si>
    <t>Indicateurs de performance - Statistques trimestrielles
Le 1 avril 2022 à le 31 mars 2022</t>
  </si>
  <si>
    <t>Charge de travail de la CRÉF - Exercice 2022-2023</t>
  </si>
  <si>
    <t>Mois</t>
  </si>
  <si>
    <t>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</si>
</sst>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C]mmm\-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2"/>
      <color theme="4" tint="-0.49998474074526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2"/>
      <color theme="4" tint="-0.249977111117893"/>
      <name val="Arial"/>
      <family val="2"/>
    </font>
    <font>
      <b/>
      <sz val="12"/>
      <color theme="0"/>
      <name val="Arial"/>
      <family val="2"/>
    </font>
    <font>
      <b/>
      <sz val="20"/>
      <color theme="4" tint="-0.499984740745262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8"/>
      <color theme="4" tint="-0.499984740745262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Border="1"/>
    <xf numFmtId="3" fontId="7" fillId="3" borderId="1" xfId="1" applyNumberFormat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7" fontId="7" fillId="3" borderId="1" xfId="1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0" fillId="2" borderId="1" xfId="1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 vertical="top" wrapText="1"/>
    </xf>
    <xf numFmtId="9" fontId="9" fillId="0" borderId="0" xfId="0" applyNumberFormat="1" applyFont="1" applyFill="1" applyAlignment="1">
      <alignment horizontal="center" vertical="center"/>
    </xf>
    <xf numFmtId="9" fontId="1" fillId="0" borderId="0" xfId="0" applyNumberFormat="1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1" fillId="2" borderId="0" xfId="0" applyFont="1" applyFill="1" applyBorder="1" applyAlignment="1">
      <alignment horizontal="left" vertical="top" wrapText="1"/>
    </xf>
    <xf numFmtId="9" fontId="9" fillId="2" borderId="0" xfId="0" applyNumberFormat="1" applyFont="1" applyFill="1" applyBorder="1" applyAlignment="1">
      <alignment horizontal="center" vertical="center"/>
    </xf>
    <xf numFmtId="9" fontId="1" fillId="2" borderId="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 wrapText="1"/>
    </xf>
    <xf numFmtId="9" fontId="9" fillId="2" borderId="2" xfId="0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9" fontId="1" fillId="2" borderId="2" xfId="0" applyNumberFormat="1" applyFont="1" applyFill="1" applyBorder="1" applyAlignment="1">
      <alignment horizontal="center" vertical="center"/>
    </xf>
    <xf numFmtId="9" fontId="1" fillId="2" borderId="0" xfId="0" applyNumberFormat="1" applyFont="1" applyFill="1" applyAlignment="1">
      <alignment horizontal="center" vertical="center"/>
    </xf>
    <xf numFmtId="0" fontId="8" fillId="4" borderId="0" xfId="0" applyFont="1" applyFill="1" applyAlignment="1">
      <alignment horizontal="center" vertical="top" wrapText="1"/>
    </xf>
    <xf numFmtId="0" fontId="2" fillId="4" borderId="0" xfId="0" applyFont="1" applyFill="1" applyAlignment="1">
      <alignment horizontal="center" vertical="top"/>
    </xf>
    <xf numFmtId="0" fontId="11" fillId="4" borderId="2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29896355-5EB5-4DDA-9895-FB4FC1AAC18C}"/>
  </cellStyles>
  <dxfs count="9"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border diagonalUp="0" diagonalDown="0" outline="0">
        <left/>
        <right style="thin">
          <color theme="4" tint="0.59999389629810485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3" formatCode="0%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6D9B09A-9217-4597-88D8-CA19065B792C}" name="Table2" displayName="Table2" ref="A3:G8" totalsRowShown="0" headerRowDxfId="8" dataDxfId="7">
  <autoFilter ref="A3:G8" xr:uid="{56D9B09A-9217-4597-88D8-CA19065B792C}"/>
  <tableColumns count="7">
    <tableColumn id="1" xr3:uid="{F4EA71BE-C96F-4077-A643-00118F82862D}" name="Mesures" dataDxfId="6"/>
    <tableColumn id="2" xr3:uid="{08D8BD8F-138D-40F2-82BA-2C9490F635F2}" name="Objectif" dataDxfId="5"/>
    <tableColumn id="3" xr3:uid="{0A582900-DDF0-48A9-8B1B-CA11C644690A}" name="Q1" dataDxfId="4"/>
    <tableColumn id="4" xr3:uid="{E42D673B-F87A-40C3-B65C-F0A549C40806}" name="Q2" dataDxfId="3"/>
    <tableColumn id="5" xr3:uid="{AA91AB5C-FB70-453F-A9C4-A237B58F38DD}" name="Q3" dataDxfId="2"/>
    <tableColumn id="6" xr3:uid="{C83DA01D-DEBD-493D-8ADA-2E661F30BA7B}" name="Q4" dataDxfId="1"/>
    <tableColumn id="7" xr3:uid="{251FACB0-5CA5-4066-9DBC-9C437DECB0B8}" name="Actuel - FYT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45601-68CD-4D01-B99C-82D9EDB1F8AD}">
  <dimension ref="A1:O26"/>
  <sheetViews>
    <sheetView tabSelected="1" workbookViewId="0">
      <selection activeCell="E5" sqref="E5"/>
    </sheetView>
  </sheetViews>
  <sheetFormatPr defaultRowHeight="15" x14ac:dyDescent="0.25"/>
  <cols>
    <col min="1" max="1" width="28" customWidth="1"/>
    <col min="2" max="2" width="17" style="3" customWidth="1"/>
    <col min="3" max="3" width="13.28515625" customWidth="1"/>
    <col min="4" max="4" width="16.42578125" customWidth="1"/>
    <col min="5" max="5" width="18" customWidth="1"/>
    <col min="6" max="6" width="15.28515625" customWidth="1"/>
    <col min="7" max="7" width="27.42578125" hidden="1" customWidth="1"/>
    <col min="8" max="8" width="15.7109375" customWidth="1"/>
    <col min="9" max="9" width="16.5703125" customWidth="1"/>
    <col min="10" max="10" width="16.140625" customWidth="1"/>
  </cols>
  <sheetData>
    <row r="1" spans="1:15" ht="28.5" customHeight="1" x14ac:dyDescent="0.25">
      <c r="A1" s="29" t="s">
        <v>17</v>
      </c>
      <c r="B1" s="30"/>
      <c r="C1" s="30"/>
      <c r="D1" s="30"/>
      <c r="E1" s="30"/>
      <c r="F1" s="30"/>
      <c r="G1" s="30"/>
      <c r="O1" s="3"/>
    </row>
    <row r="2" spans="1:15" ht="28.5" customHeight="1" x14ac:dyDescent="0.25">
      <c r="A2" s="30"/>
      <c r="B2" s="30"/>
      <c r="C2" s="30"/>
      <c r="D2" s="30"/>
      <c r="E2" s="30"/>
      <c r="F2" s="30"/>
      <c r="G2" s="30"/>
      <c r="O2" s="3"/>
    </row>
    <row r="3" spans="1:15" x14ac:dyDescent="0.25">
      <c r="A3" s="2" t="s">
        <v>14</v>
      </c>
      <c r="B3" s="4" t="s">
        <v>15</v>
      </c>
      <c r="C3" s="4" t="s">
        <v>0</v>
      </c>
      <c r="D3" s="4" t="s">
        <v>1</v>
      </c>
      <c r="E3" s="4" t="s">
        <v>2</v>
      </c>
      <c r="F3" s="4" t="s">
        <v>3</v>
      </c>
      <c r="G3" s="5" t="s">
        <v>16</v>
      </c>
    </row>
    <row r="4" spans="1:15" ht="57" x14ac:dyDescent="0.25">
      <c r="A4" s="19" t="s">
        <v>5</v>
      </c>
      <c r="B4" s="20">
        <v>0.85</v>
      </c>
      <c r="C4" s="21">
        <v>0.9</v>
      </c>
      <c r="D4" s="21">
        <v>0.86</v>
      </c>
      <c r="E4" s="28">
        <v>0.86</v>
      </c>
      <c r="F4" s="26" t="s">
        <v>20</v>
      </c>
      <c r="G4" s="1"/>
    </row>
    <row r="5" spans="1:15" ht="57" x14ac:dyDescent="0.25">
      <c r="A5" s="19" t="s">
        <v>6</v>
      </c>
      <c r="B5" s="20">
        <v>0.85</v>
      </c>
      <c r="C5" s="21">
        <v>0.91</v>
      </c>
      <c r="D5" s="21">
        <v>0.85</v>
      </c>
      <c r="E5" s="28">
        <v>0.94</v>
      </c>
      <c r="F5" s="26" t="s">
        <v>20</v>
      </c>
      <c r="G5" s="1"/>
    </row>
    <row r="6" spans="1:15" ht="57" x14ac:dyDescent="0.25">
      <c r="A6" s="19" t="s">
        <v>7</v>
      </c>
      <c r="B6" s="20">
        <v>0.85</v>
      </c>
      <c r="C6" s="21">
        <v>1</v>
      </c>
      <c r="D6" s="21">
        <v>1</v>
      </c>
      <c r="E6" s="28">
        <v>1</v>
      </c>
      <c r="F6" s="26" t="s">
        <v>20</v>
      </c>
      <c r="G6" s="1"/>
    </row>
    <row r="7" spans="1:15" ht="99.75" x14ac:dyDescent="0.25">
      <c r="A7" s="19" t="s">
        <v>8</v>
      </c>
      <c r="B7" s="20">
        <v>0.85</v>
      </c>
      <c r="C7" s="21">
        <v>1</v>
      </c>
      <c r="D7" s="21">
        <v>0.86</v>
      </c>
      <c r="E7" s="28">
        <v>1</v>
      </c>
      <c r="F7" s="26" t="s">
        <v>20</v>
      </c>
      <c r="G7" s="1"/>
    </row>
    <row r="8" spans="1:15" ht="28.5" x14ac:dyDescent="0.25">
      <c r="A8" s="22" t="s">
        <v>9</v>
      </c>
      <c r="B8" s="23">
        <v>0.85</v>
      </c>
      <c r="C8" s="27">
        <v>0.94</v>
      </c>
      <c r="D8" s="21">
        <v>0.99</v>
      </c>
      <c r="E8" s="28">
        <v>0.98</v>
      </c>
      <c r="F8" s="26" t="s">
        <v>20</v>
      </c>
      <c r="G8" s="1"/>
    </row>
    <row r="9" spans="1:15" s="18" customFormat="1" x14ac:dyDescent="0.25">
      <c r="A9" s="14"/>
      <c r="B9" s="15"/>
      <c r="C9" s="16"/>
      <c r="D9" s="17"/>
      <c r="E9" s="17"/>
      <c r="F9" s="17"/>
      <c r="G9" s="17"/>
    </row>
    <row r="10" spans="1:15" s="18" customFormat="1" x14ac:dyDescent="0.25">
      <c r="A10" s="14"/>
      <c r="B10" s="15"/>
      <c r="C10" s="16"/>
      <c r="D10" s="17"/>
      <c r="E10" s="17"/>
      <c r="F10" s="17"/>
      <c r="G10" s="17"/>
    </row>
    <row r="11" spans="1:15" x14ac:dyDescent="0.25">
      <c r="A11" s="6"/>
    </row>
    <row r="12" spans="1:15" ht="45" customHeight="1" x14ac:dyDescent="0.25">
      <c r="A12" s="31" t="s">
        <v>18</v>
      </c>
      <c r="B12" s="32"/>
      <c r="C12" s="32"/>
      <c r="D12" s="32"/>
      <c r="E12" s="32"/>
      <c r="F12" s="6"/>
    </row>
    <row r="13" spans="1:15" ht="31.5" x14ac:dyDescent="0.25">
      <c r="A13" s="24" t="s">
        <v>19</v>
      </c>
      <c r="B13" s="7" t="s">
        <v>10</v>
      </c>
      <c r="C13" s="8" t="s">
        <v>11</v>
      </c>
      <c r="D13" s="7" t="s">
        <v>13</v>
      </c>
      <c r="E13" s="8" t="s">
        <v>12</v>
      </c>
    </row>
    <row r="14" spans="1:15" ht="15.75" x14ac:dyDescent="0.25">
      <c r="A14" s="9">
        <v>44669</v>
      </c>
      <c r="B14" s="10">
        <v>4922</v>
      </c>
      <c r="C14" s="10">
        <v>1762</v>
      </c>
      <c r="D14" s="10">
        <v>21410</v>
      </c>
      <c r="E14" s="10">
        <v>5103</v>
      </c>
    </row>
    <row r="15" spans="1:15" ht="15.75" x14ac:dyDescent="0.25">
      <c r="A15" s="9">
        <v>44699</v>
      </c>
      <c r="B15" s="10">
        <v>201</v>
      </c>
      <c r="C15" s="10">
        <v>2178</v>
      </c>
      <c r="D15" s="10">
        <v>19433</v>
      </c>
      <c r="E15" s="10">
        <v>4716</v>
      </c>
    </row>
    <row r="16" spans="1:15" ht="15.75" x14ac:dyDescent="0.25">
      <c r="A16" s="9">
        <v>44730</v>
      </c>
      <c r="B16" s="10">
        <v>96</v>
      </c>
      <c r="C16" s="10">
        <v>2802</v>
      </c>
      <c r="D16" s="10">
        <v>16727</v>
      </c>
      <c r="E16" s="10">
        <v>3836</v>
      </c>
    </row>
    <row r="17" spans="1:5" ht="15.75" x14ac:dyDescent="0.25">
      <c r="A17" s="9">
        <v>44760</v>
      </c>
      <c r="B17" s="25">
        <v>140</v>
      </c>
      <c r="C17" s="25">
        <v>1699</v>
      </c>
      <c r="D17" s="25">
        <v>15168</v>
      </c>
      <c r="E17" s="25">
        <v>3110</v>
      </c>
    </row>
    <row r="18" spans="1:5" ht="15.75" x14ac:dyDescent="0.25">
      <c r="A18" s="9">
        <v>44791</v>
      </c>
      <c r="B18" s="25">
        <v>208</v>
      </c>
      <c r="C18" s="25">
        <v>2587</v>
      </c>
      <c r="D18" s="25">
        <v>12789</v>
      </c>
      <c r="E18" s="25">
        <v>2911</v>
      </c>
    </row>
    <row r="19" spans="1:5" ht="15.75" x14ac:dyDescent="0.25">
      <c r="A19" s="9">
        <v>44822</v>
      </c>
      <c r="B19" s="25">
        <v>628</v>
      </c>
      <c r="C19" s="25">
        <v>1421</v>
      </c>
      <c r="D19" s="25">
        <v>11996</v>
      </c>
      <c r="E19" s="25">
        <v>3087</v>
      </c>
    </row>
    <row r="20" spans="1:5" ht="15.75" x14ac:dyDescent="0.25">
      <c r="A20" s="9">
        <v>44852</v>
      </c>
      <c r="B20" s="25">
        <v>393</v>
      </c>
      <c r="C20" s="25">
        <v>1309</v>
      </c>
      <c r="D20" s="25">
        <v>11080</v>
      </c>
      <c r="E20" s="25">
        <v>3340</v>
      </c>
    </row>
    <row r="21" spans="1:5" ht="15.75" x14ac:dyDescent="0.25">
      <c r="A21" s="9">
        <v>44883</v>
      </c>
      <c r="B21" s="25">
        <v>437</v>
      </c>
      <c r="C21" s="25">
        <v>1241</v>
      </c>
      <c r="D21" s="25">
        <v>10276</v>
      </c>
      <c r="E21" s="25">
        <v>3101</v>
      </c>
    </row>
    <row r="22" spans="1:5" ht="15.75" x14ac:dyDescent="0.25">
      <c r="A22" s="9">
        <v>44913</v>
      </c>
      <c r="B22" s="25">
        <v>117</v>
      </c>
      <c r="C22" s="25">
        <v>876</v>
      </c>
      <c r="D22" s="25">
        <v>9519</v>
      </c>
      <c r="E22" s="25">
        <v>3005</v>
      </c>
    </row>
    <row r="23" spans="1:5" ht="15.75" x14ac:dyDescent="0.25">
      <c r="A23" s="9">
        <v>44944</v>
      </c>
      <c r="B23" s="25" t="s">
        <v>20</v>
      </c>
      <c r="C23" s="25" t="s">
        <v>20</v>
      </c>
      <c r="D23" s="25" t="s">
        <v>20</v>
      </c>
      <c r="E23" s="25" t="s">
        <v>20</v>
      </c>
    </row>
    <row r="24" spans="1:5" ht="15.75" x14ac:dyDescent="0.25">
      <c r="A24" s="9">
        <v>44975</v>
      </c>
      <c r="B24" s="25" t="s">
        <v>20</v>
      </c>
      <c r="C24" s="25" t="s">
        <v>20</v>
      </c>
      <c r="D24" s="25" t="s">
        <v>20</v>
      </c>
      <c r="E24" s="25" t="s">
        <v>20</v>
      </c>
    </row>
    <row r="25" spans="1:5" ht="15.75" x14ac:dyDescent="0.25">
      <c r="A25" s="9">
        <v>45003</v>
      </c>
      <c r="B25" s="25" t="s">
        <v>20</v>
      </c>
      <c r="C25" s="25" t="s">
        <v>20</v>
      </c>
      <c r="D25" s="25" t="s">
        <v>20</v>
      </c>
      <c r="E25" s="25" t="s">
        <v>20</v>
      </c>
    </row>
    <row r="26" spans="1:5" ht="15.75" x14ac:dyDescent="0.25">
      <c r="A26" s="11" t="s">
        <v>4</v>
      </c>
      <c r="B26" s="12">
        <f>SUM(B14:B25)</f>
        <v>7142</v>
      </c>
      <c r="C26" s="13">
        <f>SUM(C14:C25)</f>
        <v>15875</v>
      </c>
      <c r="D26" s="13">
        <f>SUM(D14:D25)</f>
        <v>128398</v>
      </c>
      <c r="E26" s="13">
        <f>SUM(E14:E25)</f>
        <v>32209</v>
      </c>
    </row>
  </sheetData>
  <mergeCells count="2">
    <mergeCell ref="A1:G2"/>
    <mergeCell ref="A12:E12"/>
  </mergeCells>
  <phoneticPr fontId="5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Muto, Gabriella (MAG)</dc:creator>
  <cp:lastModifiedBy>Kappel, Alex (MAG)</cp:lastModifiedBy>
  <dcterms:created xsi:type="dcterms:W3CDTF">2022-03-01T20:47:04Z</dcterms:created>
  <dcterms:modified xsi:type="dcterms:W3CDTF">2023-01-12T13:08:28Z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2022-03-01T20:47:04Z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8dc85fde-b919-4a63-98f0-7f68f32d0592</vt:lpwstr>
  </property>
  <property fmtid="{D5CDD505-2E9C-101B-9397-08002B2CF9AE}" pid="8" name="MSIP_Label_034a106e-6316-442c-ad35-738afd673d2b_ContentBits">
    <vt:lpwstr>0</vt:lpwstr>
  </property>
</Properties>
</file>