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8" documentId="8_{F6C63EB6-A033-4983-B6B3-9AD76DDE27B0}" xr6:coauthVersionLast="47" xr6:coauthVersionMax="47" xr10:uidLastSave="{E5BB7F8F-505A-4448-9076-0D8F7B2FFFBF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E8" i="2" s="1"/>
  <c r="B4" i="2"/>
  <c r="C7" i="2" s="1"/>
  <c r="E5" i="2"/>
  <c r="E6" i="2" l="1"/>
  <c r="C5" i="2"/>
  <c r="C8" i="2"/>
  <c r="C6" i="2"/>
  <c r="E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<sst xmlns="http://schemas.openxmlformats.org/spreadsheetml/2006/main" count="10" uniqueCount="10">
  <si>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</si>
  <si>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</si>
  <si>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</si>
  <si>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</si>
  <si>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</si>
  <si>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</si>
  <si>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</si>
  <si>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</si>
  <si>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</si>
  <si>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2019-20 Q4 (January 1, 2020 - March 31,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</si>
</sst>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7">
        <f>SUM(B5:B8)</f>
        <v>11358</v>
      </c>
      <c r="C4" s="7"/>
      <c r="D4" s="18">
        <f>SUM(D5:D8)</f>
        <v>15610</v>
      </c>
      <c r="E4" s="8"/>
    </row>
    <row r="5" spans="1:5" ht="15.75" x14ac:dyDescent="0.25">
      <c r="A5" s="9" t="s">
        <v>3</v>
      </c>
      <c r="B5" s="16">
        <v>8042</v>
      </c>
      <c r="C5" s="11">
        <f>B5/$B$4</f>
        <v>0.70804719140693784</v>
      </c>
      <c r="D5" s="16">
        <v>10836</v>
      </c>
      <c r="E5" s="12">
        <f>B5/$D$4</f>
        <v>0.51518257527226141</v>
      </c>
    </row>
    <row r="6" spans="1:5" ht="15.75" x14ac:dyDescent="0.25">
      <c r="A6" s="9" t="s">
        <v>2</v>
      </c>
      <c r="B6" s="16">
        <v>2652</v>
      </c>
      <c r="C6" s="11">
        <f>B6/$B$4</f>
        <v>0.23349181193872159</v>
      </c>
      <c r="D6" s="16">
        <v>3630</v>
      </c>
      <c r="E6" s="12">
        <f>B6/$D$4</f>
        <v>0.16989109545163356</v>
      </c>
    </row>
    <row r="7" spans="1:5" ht="15.75" x14ac:dyDescent="0.25">
      <c r="A7" s="9" t="s">
        <v>1</v>
      </c>
      <c r="B7" s="10">
        <v>363</v>
      </c>
      <c r="C7" s="11">
        <f>B7/$B$4</f>
        <v>3.1959852086634974E-2</v>
      </c>
      <c r="D7" s="10">
        <v>702</v>
      </c>
      <c r="E7" s="12">
        <f>B7/$D$4</f>
        <v>2.3254324151185137E-2</v>
      </c>
    </row>
    <row r="8" spans="1:5" ht="15.75" x14ac:dyDescent="0.25">
      <c r="A8" s="9" t="s">
        <v>0</v>
      </c>
      <c r="B8" s="10">
        <v>301</v>
      </c>
      <c r="C8" s="11">
        <f>B8/$B$4</f>
        <v>2.6501144567705581E-2</v>
      </c>
      <c r="D8" s="10">
        <v>442</v>
      </c>
      <c r="E8" s="12">
        <f>B8/$D$4</f>
        <v>1.9282511210762333E-2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