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SBT\"/>
    </mc:Choice>
  </mc:AlternateContent>
  <xr:revisionPtr revIDLastSave="0" documentId="13_ncr:1_{CF5A5454-1BA6-416A-A71A-04D9771AFEDC}" xr6:coauthVersionLast="47" xr6:coauthVersionMax="47" xr10:uidLastSave="{00000000-0000-0000-0000-000000000000}"/>
  <bookViews>
    <workbookView xWindow="-120" yWindow="-120" windowWidth="20730" windowHeight="1116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G12" i="2"/>
  <c r="F12" i="2"/>
  <c r="H12" i="2" s="1"/>
  <c r="K11" i="2"/>
  <c r="G11" i="2"/>
  <c r="H11" i="2"/>
  <c r="F11" i="2"/>
  <c r="K10" i="2"/>
  <c r="G10" i="2"/>
  <c r="H10" i="2" s="1"/>
  <c r="F10" i="2"/>
  <c r="K9" i="2"/>
  <c r="G9" i="2"/>
  <c r="F9" i="2"/>
  <c r="K8" i="2"/>
  <c r="K7" i="2"/>
  <c r="G8" i="2"/>
  <c r="H8" i="2" s="1"/>
  <c r="F8" i="2"/>
  <c r="G7" i="2"/>
  <c r="F7" i="2"/>
  <c r="D16" i="2"/>
  <c r="E16" i="2"/>
  <c r="I16" i="2"/>
  <c r="J16" i="2"/>
  <c r="C16" i="2"/>
  <c r="B16" i="2"/>
  <c r="G6" i="2"/>
  <c r="G5" i="2"/>
  <c r="G4" i="2"/>
  <c r="F6" i="2"/>
  <c r="F5" i="2"/>
  <c r="H5" i="2" s="1"/>
  <c r="F4" i="2"/>
  <c r="H4" i="2" s="1"/>
  <c r="K6" i="2"/>
  <c r="K5" i="2"/>
  <c r="K4" i="2"/>
  <c r="H6" i="2" l="1"/>
  <c r="H9" i="2"/>
  <c r="H7" i="2"/>
  <c r="K16" i="2"/>
  <c r="G16" i="2"/>
  <c r="F16" i="2"/>
  <c r="H16" i="2" l="1"/>
</calcChain>
</file>

<file path=xl/sharedStrings.xml><?xml version="1.0" encoding="utf-8"?>
<sst xmlns="http://schemas.openxmlformats.org/spreadsheetml/2006/main" count="21" uniqueCount="12">
  <si>
    <t>Ontario Works</t>
  </si>
  <si>
    <t>OW</t>
  </si>
  <si>
    <t>Ontario Disability Support Program</t>
  </si>
  <si>
    <t>ODSP</t>
  </si>
  <si>
    <t>SBT</t>
  </si>
  <si>
    <t>TOTAL</t>
  </si>
  <si>
    <t>ALL</t>
  </si>
  <si>
    <t>Recons</t>
  </si>
  <si>
    <t>Appeals</t>
  </si>
  <si>
    <t>Medical Review Appeals Received</t>
  </si>
  <si>
    <t>TOTALS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</si>
  <si>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Medical Reviews are included in total. Numbers are subject to change.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</si>
</sst>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K20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1.7109375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11" max="11" width="14.7109375" customWidth="1"/>
  </cols>
  <sheetData>
    <row r="2" spans="1:11" ht="15.75" x14ac:dyDescent="0.25">
      <c r="A2" s="5" t="s">
        <v>4</v>
      </c>
      <c r="B2" s="9" t="s">
        <v>3</v>
      </c>
      <c r="C2" s="10"/>
      <c r="D2" s="9" t="s">
        <v>1</v>
      </c>
      <c r="E2" s="10"/>
      <c r="F2" s="9" t="s">
        <v>10</v>
      </c>
      <c r="G2" s="11"/>
      <c r="H2" s="10"/>
      <c r="I2" s="12" t="s">
        <v>9</v>
      </c>
      <c r="J2" s="12"/>
      <c r="K2" s="12"/>
    </row>
    <row r="3" spans="1:11" ht="15.75" x14ac:dyDescent="0.25">
      <c r="A3" s="4"/>
      <c r="B3" s="3" t="s">
        <v>8</v>
      </c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6</v>
      </c>
      <c r="I3" s="3" t="s">
        <v>8</v>
      </c>
      <c r="J3" s="3" t="s">
        <v>7</v>
      </c>
      <c r="K3" s="3" t="s">
        <v>6</v>
      </c>
    </row>
    <row r="4" spans="1:11" ht="15.75" x14ac:dyDescent="0.25">
      <c r="A4" s="13">
        <v>45017</v>
      </c>
      <c r="B4" s="4">
        <v>797</v>
      </c>
      <c r="C4" s="4">
        <v>29</v>
      </c>
      <c r="D4" s="4">
        <v>41</v>
      </c>
      <c r="E4" s="4">
        <v>1</v>
      </c>
      <c r="F4" s="4">
        <f t="shared" ref="F4:G12" si="0">B4+D4</f>
        <v>838</v>
      </c>
      <c r="G4" s="4">
        <f t="shared" si="0"/>
        <v>30</v>
      </c>
      <c r="H4" s="4">
        <f t="shared" ref="H4:H12" si="1">SUM(F4:G4)</f>
        <v>868</v>
      </c>
      <c r="I4" s="4">
        <v>24</v>
      </c>
      <c r="J4" s="4">
        <v>1</v>
      </c>
      <c r="K4" s="4">
        <f t="shared" ref="K4:K12" si="2">SUM(I4:J4)</f>
        <v>25</v>
      </c>
    </row>
    <row r="5" spans="1:11" ht="15.75" x14ac:dyDescent="0.25">
      <c r="A5" s="13">
        <v>45047</v>
      </c>
      <c r="B5" s="4">
        <v>861</v>
      </c>
      <c r="C5" s="4">
        <v>44</v>
      </c>
      <c r="D5" s="4">
        <v>48</v>
      </c>
      <c r="E5" s="4">
        <v>3</v>
      </c>
      <c r="F5" s="4">
        <f t="shared" si="0"/>
        <v>909</v>
      </c>
      <c r="G5" s="4">
        <f t="shared" si="0"/>
        <v>47</v>
      </c>
      <c r="H5" s="4">
        <f t="shared" si="1"/>
        <v>956</v>
      </c>
      <c r="I5" s="4">
        <v>26</v>
      </c>
      <c r="J5" s="4">
        <v>1</v>
      </c>
      <c r="K5" s="4">
        <f t="shared" si="2"/>
        <v>27</v>
      </c>
    </row>
    <row r="6" spans="1:11" ht="15.75" x14ac:dyDescent="0.25">
      <c r="A6" s="13">
        <v>45078</v>
      </c>
      <c r="B6" s="4">
        <v>747</v>
      </c>
      <c r="C6" s="4">
        <v>43</v>
      </c>
      <c r="D6" s="4">
        <v>47</v>
      </c>
      <c r="E6" s="4">
        <v>2</v>
      </c>
      <c r="F6" s="4">
        <f t="shared" si="0"/>
        <v>794</v>
      </c>
      <c r="G6" s="4">
        <f t="shared" si="0"/>
        <v>45</v>
      </c>
      <c r="H6" s="4">
        <f t="shared" si="1"/>
        <v>839</v>
      </c>
      <c r="I6" s="4">
        <v>22</v>
      </c>
      <c r="J6" s="4">
        <v>4</v>
      </c>
      <c r="K6" s="4">
        <f t="shared" si="2"/>
        <v>26</v>
      </c>
    </row>
    <row r="7" spans="1:11" ht="15.75" x14ac:dyDescent="0.25">
      <c r="A7" s="13">
        <v>45108</v>
      </c>
      <c r="B7" s="6">
        <v>600</v>
      </c>
      <c r="C7" s="6">
        <v>28</v>
      </c>
      <c r="D7" s="6">
        <v>38</v>
      </c>
      <c r="E7" s="6">
        <v>3</v>
      </c>
      <c r="F7" s="4">
        <f t="shared" si="0"/>
        <v>638</v>
      </c>
      <c r="G7" s="4">
        <f t="shared" si="0"/>
        <v>31</v>
      </c>
      <c r="H7" s="4">
        <f t="shared" si="1"/>
        <v>669</v>
      </c>
      <c r="I7" s="4">
        <v>31</v>
      </c>
      <c r="J7" s="4">
        <v>2</v>
      </c>
      <c r="K7" s="4">
        <f t="shared" si="2"/>
        <v>33</v>
      </c>
    </row>
    <row r="8" spans="1:11" ht="15.75" x14ac:dyDescent="0.25">
      <c r="A8" s="13">
        <v>45139</v>
      </c>
      <c r="B8" s="6">
        <v>507</v>
      </c>
      <c r="C8" s="6">
        <v>32</v>
      </c>
      <c r="D8" s="6">
        <v>45</v>
      </c>
      <c r="E8" s="6">
        <v>7</v>
      </c>
      <c r="F8" s="4">
        <f t="shared" si="0"/>
        <v>552</v>
      </c>
      <c r="G8" s="4">
        <f t="shared" si="0"/>
        <v>39</v>
      </c>
      <c r="H8" s="4">
        <f t="shared" si="1"/>
        <v>591</v>
      </c>
      <c r="I8" s="4">
        <v>19</v>
      </c>
      <c r="J8" s="4">
        <v>2</v>
      </c>
      <c r="K8" s="4">
        <f t="shared" si="2"/>
        <v>21</v>
      </c>
    </row>
    <row r="9" spans="1:11" ht="15.75" x14ac:dyDescent="0.25">
      <c r="A9" s="13">
        <v>45170</v>
      </c>
      <c r="B9" s="6">
        <v>737</v>
      </c>
      <c r="C9" s="6">
        <v>28</v>
      </c>
      <c r="D9" s="6">
        <v>40</v>
      </c>
      <c r="E9" s="6">
        <v>5</v>
      </c>
      <c r="F9" s="4">
        <f t="shared" si="0"/>
        <v>777</v>
      </c>
      <c r="G9" s="4">
        <f t="shared" si="0"/>
        <v>33</v>
      </c>
      <c r="H9" s="4">
        <f t="shared" si="1"/>
        <v>810</v>
      </c>
      <c r="I9" s="4">
        <v>10</v>
      </c>
      <c r="J9" s="4">
        <v>1</v>
      </c>
      <c r="K9" s="4">
        <f t="shared" si="2"/>
        <v>11</v>
      </c>
    </row>
    <row r="10" spans="1:11" ht="15.75" x14ac:dyDescent="0.25">
      <c r="A10" s="13">
        <v>45200</v>
      </c>
      <c r="B10" s="6">
        <v>620</v>
      </c>
      <c r="C10" s="6">
        <v>34</v>
      </c>
      <c r="D10" s="6">
        <v>31</v>
      </c>
      <c r="E10" s="6">
        <v>1</v>
      </c>
      <c r="F10" s="4">
        <f t="shared" si="0"/>
        <v>651</v>
      </c>
      <c r="G10" s="4">
        <f t="shared" si="0"/>
        <v>35</v>
      </c>
      <c r="H10" s="4">
        <f t="shared" si="1"/>
        <v>686</v>
      </c>
      <c r="I10" s="4">
        <v>16</v>
      </c>
      <c r="J10" s="4">
        <v>1</v>
      </c>
      <c r="K10" s="4">
        <f t="shared" si="2"/>
        <v>17</v>
      </c>
    </row>
    <row r="11" spans="1:11" ht="15.75" x14ac:dyDescent="0.25">
      <c r="A11" s="13">
        <v>45231</v>
      </c>
      <c r="B11" s="6">
        <v>715</v>
      </c>
      <c r="C11" s="6">
        <v>32</v>
      </c>
      <c r="D11" s="6">
        <v>46</v>
      </c>
      <c r="E11" s="6">
        <v>3</v>
      </c>
      <c r="F11" s="4">
        <f t="shared" si="0"/>
        <v>761</v>
      </c>
      <c r="G11" s="4">
        <f t="shared" si="0"/>
        <v>35</v>
      </c>
      <c r="H11" s="4">
        <f t="shared" si="1"/>
        <v>796</v>
      </c>
      <c r="I11" s="4">
        <v>6</v>
      </c>
      <c r="J11" s="4">
        <v>0</v>
      </c>
      <c r="K11" s="4">
        <f t="shared" si="2"/>
        <v>6</v>
      </c>
    </row>
    <row r="12" spans="1:11" ht="15.75" x14ac:dyDescent="0.25">
      <c r="A12" s="13">
        <v>45261</v>
      </c>
      <c r="B12" s="6">
        <v>518</v>
      </c>
      <c r="C12" s="6">
        <v>35</v>
      </c>
      <c r="D12" s="6">
        <v>37</v>
      </c>
      <c r="E12" s="6">
        <v>4</v>
      </c>
      <c r="F12" s="4">
        <f t="shared" si="0"/>
        <v>555</v>
      </c>
      <c r="G12" s="4">
        <f t="shared" si="0"/>
        <v>39</v>
      </c>
      <c r="H12" s="4">
        <f t="shared" si="1"/>
        <v>594</v>
      </c>
      <c r="I12" s="4">
        <v>13</v>
      </c>
      <c r="J12" s="4">
        <v>1</v>
      </c>
      <c r="K12" s="4">
        <f t="shared" si="2"/>
        <v>14</v>
      </c>
    </row>
    <row r="13" spans="1:11" ht="15.75" x14ac:dyDescent="0.25">
      <c r="A13" s="13">
        <v>45292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x14ac:dyDescent="0.25">
      <c r="A14" s="13">
        <v>45323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x14ac:dyDescent="0.25">
      <c r="A15" s="13">
        <v>45352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3" t="s">
        <v>5</v>
      </c>
      <c r="B16" s="3">
        <f>SUM(B4:B15)</f>
        <v>6102</v>
      </c>
      <c r="C16" s="3">
        <f>SUM(C4:C15)</f>
        <v>305</v>
      </c>
      <c r="D16" s="3">
        <f t="shared" ref="D16:K16" si="3">SUM(D4:D15)</f>
        <v>373</v>
      </c>
      <c r="E16" s="3">
        <f t="shared" si="3"/>
        <v>29</v>
      </c>
      <c r="F16" s="3">
        <f t="shared" si="3"/>
        <v>6475</v>
      </c>
      <c r="G16" s="3">
        <f t="shared" si="3"/>
        <v>334</v>
      </c>
      <c r="H16" s="3">
        <f t="shared" si="3"/>
        <v>6809</v>
      </c>
      <c r="I16" s="3">
        <f t="shared" si="3"/>
        <v>167</v>
      </c>
      <c r="J16" s="3">
        <f t="shared" si="3"/>
        <v>13</v>
      </c>
      <c r="K16" s="3">
        <f t="shared" si="3"/>
        <v>180</v>
      </c>
    </row>
    <row r="18" spans="1:11" ht="15.75" x14ac:dyDescent="0.25">
      <c r="A18" s="8" t="s">
        <v>11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5.75" x14ac:dyDescent="0.25">
      <c r="A19" s="2" t="s">
        <v>3</v>
      </c>
      <c r="B19" s="1" t="s">
        <v>2</v>
      </c>
      <c r="C19" s="1"/>
    </row>
    <row r="20" spans="1:11" ht="15.75" x14ac:dyDescent="0.25">
      <c r="A20" s="2" t="s">
        <v>1</v>
      </c>
      <c r="B20" s="1" t="s">
        <v>0</v>
      </c>
      <c r="C20" s="1"/>
    </row>
  </sheetData>
  <mergeCells count="5">
    <mergeCell ref="A18:K18"/>
    <mergeCell ref="B2:C2"/>
    <mergeCell ref="D2:E2"/>
    <mergeCell ref="F2:H2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- 2023-2024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2024-02-21T20:22:16Z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