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05E604B5-913E-49F9-AAC5-5413A369B07F}" xr6:coauthVersionLast="47" xr6:coauthVersionMax="47" xr10:uidLastSave="{448C403E-45CF-48D4-AECE-ECACE73F729D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H14" i="2"/>
  <c r="G14" i="2"/>
  <c r="F14" i="2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H9" i="2" s="1"/>
  <c r="F9" i="2"/>
  <c r="G8" i="2"/>
  <c r="F8" i="2"/>
  <c r="H8" i="2" s="1"/>
  <c r="G7" i="2"/>
  <c r="F7" i="2"/>
  <c r="H7" i="2" s="1"/>
  <c r="H6" i="2"/>
  <c r="G6" i="2"/>
  <c r="F6" i="2"/>
  <c r="G5" i="2"/>
  <c r="F5" i="2"/>
  <c r="H5" i="2" s="1"/>
  <c r="G4" i="2"/>
  <c r="G16" i="2" s="1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<sst xmlns="http://schemas.openxmlformats.org/spreadsheetml/2006/main" count="32" uniqueCount="25">
  <si>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</si>
  <si>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</si>
  <si>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</si>
  <si>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</si>
  <si>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</si>
  <si>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</si>
  <si>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</si>
  <si>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</si>
  <si>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2018</t>
  </si>
  <si>
    <t>mai 2018</t>
  </si>
  <si>
    <t>juin 2018</t>
  </si>
  <si>
    <t>juillet 2018</t>
  </si>
  <si>
    <t>aout 2018</t>
  </si>
  <si>
    <t>septembre 2018</t>
  </si>
  <si>
    <t>octobre 2018</t>
  </si>
  <si>
    <t>novembre 2018</t>
  </si>
  <si>
    <t>décembre 2018</t>
  </si>
  <si>
    <t>janvier 2019</t>
  </si>
  <si>
    <t>février 2019</t>
  </si>
  <si>
    <t>mars 2019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</si>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</sst>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704</v>
      </c>
      <c r="C4" s="3">
        <v>21</v>
      </c>
      <c r="D4" s="3">
        <v>50</v>
      </c>
      <c r="E4" s="3">
        <v>4</v>
      </c>
      <c r="F4" s="3">
        <f>SUM(B4+D4)</f>
        <v>754</v>
      </c>
      <c r="G4" s="3">
        <f>SUM(C4+E4)</f>
        <v>25</v>
      </c>
      <c r="H4" s="3">
        <f>SUM(F4:G4)</f>
        <v>779</v>
      </c>
      <c r="I4" s="3">
        <v>11</v>
      </c>
    </row>
    <row r="5" spans="1:9" ht="15.75" x14ac:dyDescent="0.25">
      <c r="A5" s="5" t="s">
        <v>9</v>
      </c>
      <c r="B5" s="3">
        <v>710</v>
      </c>
      <c r="C5" s="3">
        <v>24</v>
      </c>
      <c r="D5" s="3">
        <v>45</v>
      </c>
      <c r="E5" s="3">
        <v>5</v>
      </c>
      <c r="F5" s="3">
        <f t="shared" ref="F5:G15" si="0">SUM(B5+D5)</f>
        <v>755</v>
      </c>
      <c r="G5" s="3">
        <f t="shared" si="0"/>
        <v>29</v>
      </c>
      <c r="H5" s="3">
        <f t="shared" ref="H5:H15" si="1">SUM(F5:G5)</f>
        <v>784</v>
      </c>
      <c r="I5" s="3">
        <v>20</v>
      </c>
    </row>
    <row r="6" spans="1:9" ht="15.75" x14ac:dyDescent="0.25">
      <c r="A6" s="5" t="s">
        <v>10</v>
      </c>
      <c r="B6" s="3">
        <v>646</v>
      </c>
      <c r="C6" s="3">
        <v>17</v>
      </c>
      <c r="D6" s="3">
        <v>46</v>
      </c>
      <c r="E6" s="3">
        <v>3</v>
      </c>
      <c r="F6" s="3">
        <f t="shared" si="0"/>
        <v>692</v>
      </c>
      <c r="G6" s="3">
        <f t="shared" si="0"/>
        <v>20</v>
      </c>
      <c r="H6" s="3">
        <f t="shared" si="1"/>
        <v>712</v>
      </c>
      <c r="I6" s="3">
        <v>10</v>
      </c>
    </row>
    <row r="7" spans="1:9" ht="15.75" x14ac:dyDescent="0.25">
      <c r="A7" s="5" t="s">
        <v>11</v>
      </c>
      <c r="B7" s="8">
        <v>675</v>
      </c>
      <c r="C7" s="8">
        <v>27</v>
      </c>
      <c r="D7" s="8">
        <v>32</v>
      </c>
      <c r="E7" s="8">
        <v>0</v>
      </c>
      <c r="F7" s="3">
        <f t="shared" si="0"/>
        <v>707</v>
      </c>
      <c r="G7" s="3">
        <f t="shared" si="0"/>
        <v>27</v>
      </c>
      <c r="H7" s="3">
        <f t="shared" si="1"/>
        <v>734</v>
      </c>
      <c r="I7" s="3">
        <v>17</v>
      </c>
    </row>
    <row r="8" spans="1:9" ht="15.75" x14ac:dyDescent="0.25">
      <c r="A8" s="5" t="s">
        <v>12</v>
      </c>
      <c r="B8" s="8">
        <v>612</v>
      </c>
      <c r="C8" s="8">
        <v>26</v>
      </c>
      <c r="D8" s="8">
        <v>63</v>
      </c>
      <c r="E8" s="8">
        <v>5</v>
      </c>
      <c r="F8" s="3">
        <f t="shared" si="0"/>
        <v>675</v>
      </c>
      <c r="G8" s="3">
        <f t="shared" si="0"/>
        <v>31</v>
      </c>
      <c r="H8" s="3">
        <f t="shared" si="1"/>
        <v>706</v>
      </c>
      <c r="I8" s="3">
        <v>5</v>
      </c>
    </row>
    <row r="9" spans="1:9" ht="15.75" x14ac:dyDescent="0.25">
      <c r="A9" s="5" t="s">
        <v>13</v>
      </c>
      <c r="B9" s="8">
        <v>459</v>
      </c>
      <c r="C9" s="8">
        <v>17</v>
      </c>
      <c r="D9" s="8">
        <v>36</v>
      </c>
      <c r="E9" s="8">
        <v>4</v>
      </c>
      <c r="F9" s="3">
        <f t="shared" si="0"/>
        <v>495</v>
      </c>
      <c r="G9" s="3">
        <f t="shared" si="0"/>
        <v>21</v>
      </c>
      <c r="H9" s="3">
        <f t="shared" si="1"/>
        <v>516</v>
      </c>
      <c r="I9" s="3">
        <v>5</v>
      </c>
    </row>
    <row r="10" spans="1:9" ht="15.75" x14ac:dyDescent="0.25">
      <c r="A10" s="5" t="s">
        <v>14</v>
      </c>
      <c r="B10" s="8">
        <v>745</v>
      </c>
      <c r="C10" s="8">
        <v>18</v>
      </c>
      <c r="D10" s="8">
        <v>46</v>
      </c>
      <c r="E10" s="8">
        <v>7</v>
      </c>
      <c r="F10" s="3">
        <f t="shared" si="0"/>
        <v>791</v>
      </c>
      <c r="G10" s="3">
        <f t="shared" si="0"/>
        <v>25</v>
      </c>
      <c r="H10" s="3">
        <f t="shared" si="1"/>
        <v>816</v>
      </c>
      <c r="I10" s="3">
        <v>8</v>
      </c>
    </row>
    <row r="11" spans="1:9" ht="15.75" x14ac:dyDescent="0.25">
      <c r="A11" s="5" t="s">
        <v>15</v>
      </c>
      <c r="B11" s="8">
        <v>601</v>
      </c>
      <c r="C11" s="8">
        <v>16</v>
      </c>
      <c r="D11" s="8">
        <v>35</v>
      </c>
      <c r="E11" s="8">
        <v>1</v>
      </c>
      <c r="F11" s="3">
        <f t="shared" si="0"/>
        <v>636</v>
      </c>
      <c r="G11" s="3">
        <f t="shared" si="0"/>
        <v>17</v>
      </c>
      <c r="H11" s="3">
        <f t="shared" si="1"/>
        <v>653</v>
      </c>
      <c r="I11" s="3">
        <v>5</v>
      </c>
    </row>
    <row r="12" spans="1:9" ht="15.75" x14ac:dyDescent="0.25">
      <c r="A12" s="5" t="s">
        <v>16</v>
      </c>
      <c r="B12" s="8">
        <v>598</v>
      </c>
      <c r="C12" s="8">
        <v>12</v>
      </c>
      <c r="D12" s="8">
        <v>39</v>
      </c>
      <c r="E12" s="8">
        <v>3</v>
      </c>
      <c r="F12" s="3">
        <f t="shared" si="0"/>
        <v>637</v>
      </c>
      <c r="G12" s="3">
        <f t="shared" si="0"/>
        <v>15</v>
      </c>
      <c r="H12" s="3">
        <f t="shared" si="1"/>
        <v>652</v>
      </c>
      <c r="I12" s="3">
        <v>5</v>
      </c>
    </row>
    <row r="13" spans="1:9" ht="15.75" x14ac:dyDescent="0.25">
      <c r="A13" s="5" t="s">
        <v>17</v>
      </c>
      <c r="B13" s="8">
        <v>781</v>
      </c>
      <c r="C13" s="8">
        <v>24</v>
      </c>
      <c r="D13" s="8">
        <v>46</v>
      </c>
      <c r="E13" s="8">
        <v>5</v>
      </c>
      <c r="F13" s="3">
        <f t="shared" si="0"/>
        <v>827</v>
      </c>
      <c r="G13" s="3">
        <f t="shared" si="0"/>
        <v>29</v>
      </c>
      <c r="H13" s="3">
        <f t="shared" si="1"/>
        <v>856</v>
      </c>
      <c r="I13" s="3">
        <v>10</v>
      </c>
    </row>
    <row r="14" spans="1:9" ht="15.75" x14ac:dyDescent="0.25">
      <c r="A14" s="5" t="s">
        <v>18</v>
      </c>
      <c r="B14" s="8">
        <v>644</v>
      </c>
      <c r="C14" s="8">
        <v>20</v>
      </c>
      <c r="D14" s="8">
        <v>45</v>
      </c>
      <c r="E14" s="8">
        <v>4</v>
      </c>
      <c r="F14" s="3">
        <f>SUM(B14+D14)</f>
        <v>689</v>
      </c>
      <c r="G14" s="3">
        <f t="shared" si="0"/>
        <v>24</v>
      </c>
      <c r="H14" s="3">
        <f t="shared" si="1"/>
        <v>713</v>
      </c>
      <c r="I14" s="3">
        <v>9</v>
      </c>
    </row>
    <row r="15" spans="1:9" ht="15.75" x14ac:dyDescent="0.25">
      <c r="A15" s="5" t="s">
        <v>19</v>
      </c>
      <c r="B15" s="8">
        <v>692</v>
      </c>
      <c r="C15" s="8">
        <v>33</v>
      </c>
      <c r="D15" s="8">
        <v>52</v>
      </c>
      <c r="E15" s="8">
        <v>1</v>
      </c>
      <c r="F15" s="3">
        <f>SUM(B15+D15)</f>
        <v>744</v>
      </c>
      <c r="G15" s="3">
        <f t="shared" si="0"/>
        <v>34</v>
      </c>
      <c r="H15" s="3">
        <f t="shared" si="1"/>
        <v>778</v>
      </c>
      <c r="I15" s="3">
        <v>9</v>
      </c>
    </row>
    <row r="16" spans="1:9" ht="15.75" x14ac:dyDescent="0.25">
      <c r="A16" s="4" t="s">
        <v>20</v>
      </c>
      <c r="B16" s="4">
        <f t="shared" ref="B16:I16" si="2">SUM(B4:B15)</f>
        <v>7867</v>
      </c>
      <c r="C16" s="4">
        <f t="shared" si="2"/>
        <v>255</v>
      </c>
      <c r="D16" s="4">
        <f t="shared" si="2"/>
        <v>535</v>
      </c>
      <c r="E16" s="4">
        <f t="shared" si="2"/>
        <v>42</v>
      </c>
      <c r="F16" s="4">
        <f t="shared" si="2"/>
        <v>8402</v>
      </c>
      <c r="G16" s="4">
        <f t="shared" si="2"/>
        <v>297</v>
      </c>
      <c r="H16" s="4">
        <f t="shared" si="2"/>
        <v>8699</v>
      </c>
      <c r="I16" s="4">
        <f t="shared" si="2"/>
        <v>114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- 2018-2019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