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ntariogov-my.sharepoint.com/personal/michael_mclean_ontario_ca/Documents/Documents/SLASD Open Data/SBT/FINALS/FR/"/>
    </mc:Choice>
  </mc:AlternateContent>
  <xr:revisionPtr revIDLastSave="2" documentId="8_{B0F10977-E030-4C90-BF38-914FEEB8D7F9}" xr6:coauthVersionLast="47" xr6:coauthVersionMax="47" xr10:uidLastSave="{0F2A075B-182F-46F1-A05A-3A89ACDE950F}"/>
  <bookViews>
    <workbookView xWindow="-33000" yWindow="-15290" windowWidth="23350" windowHeight="17760" xr2:uid="{A1CDB90A-0F4F-41B3-8A62-D7E4D5F99A20}"/>
  </bookViews>
  <sheets>
    <sheet name="TAS Dossiers d’appels ouverts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5" i="2" l="1"/>
  <c r="G15" i="2"/>
  <c r="F15" i="2"/>
  <c r="G14" i="2"/>
  <c r="F14" i="2"/>
  <c r="H14" i="2" s="1"/>
  <c r="G13" i="2"/>
  <c r="F13" i="2"/>
  <c r="H13" i="2" s="1"/>
  <c r="G12" i="2"/>
  <c r="F12" i="2"/>
  <c r="H12" i="2" s="1"/>
  <c r="G11" i="2"/>
  <c r="H11" i="2" s="1"/>
  <c r="F11" i="2"/>
  <c r="G10" i="2"/>
  <c r="H10" i="2" s="1"/>
  <c r="F10" i="2"/>
  <c r="G9" i="2"/>
  <c r="F9" i="2"/>
  <c r="H9" i="2" s="1"/>
  <c r="H8" i="2"/>
  <c r="G8" i="2"/>
  <c r="F8" i="2"/>
  <c r="H7" i="2"/>
  <c r="G7" i="2"/>
  <c r="F7" i="2"/>
  <c r="G6" i="2"/>
  <c r="F6" i="2"/>
  <c r="H6" i="2" s="1"/>
  <c r="G5" i="2"/>
  <c r="G16" i="2" s="1"/>
  <c r="F5" i="2"/>
  <c r="H5" i="2" s="1"/>
  <c r="G4" i="2"/>
  <c r="F4" i="2"/>
  <c r="H4" i="2" s="1"/>
  <c r="I16" i="2"/>
  <c r="E16" i="2"/>
  <c r="D16" i="2"/>
  <c r="C16" i="2"/>
  <c r="B16" i="2"/>
  <c r="F16" i="2" l="1"/>
  <c r="H16" i="2"/>
</calcChain>
</file>

<file path=xl/sharedStrings.xml><?xml version="1.0" encoding="utf-8"?>
<sst xmlns="http://schemas.openxmlformats.org/spreadsheetml/2006/main" count="32" uniqueCount="25">
  <si>
    <t>TAS</t>
  </si>
  <si>
    <t>POSPH</t>
  </si>
  <si>
    <t>OT</t>
  </si>
  <si>
    <t>TOTAUX</t>
  </si>
  <si>
    <t>Appels d’une révision médicale</t>
  </si>
  <si>
    <t>Appels</t>
  </si>
  <si>
    <t>Réexamen</t>
  </si>
  <si>
    <t>TOUS</t>
  </si>
  <si>
    <t>avril 2012</t>
  </si>
  <si>
    <t>mai 2012</t>
  </si>
  <si>
    <t>juin 2012</t>
  </si>
  <si>
    <t>juillet 2012</t>
  </si>
  <si>
    <t>aout 2012</t>
  </si>
  <si>
    <t>septembre 2012</t>
  </si>
  <si>
    <t>octobre 2012</t>
  </si>
  <si>
    <t>novembre 2012</t>
  </si>
  <si>
    <t>décembre 2012</t>
  </si>
  <si>
    <t>janvier 2013</t>
  </si>
  <si>
    <t>février 2013</t>
  </si>
  <si>
    <t>mars 2013</t>
  </si>
  <si>
    <t>TOTAL</t>
  </si>
  <si>
    <r>
      <rPr>
        <b/>
        <i/>
        <sz val="12"/>
        <rFont val="Arial"/>
        <family val="2"/>
      </rPr>
      <t xml:space="preserve">P.S. </t>
    </r>
    <r>
      <rPr>
        <i/>
        <sz val="12"/>
        <rFont val="Arial"/>
        <family val="2"/>
      </rPr>
      <t>Les révisions médicales font partie du total. Ces chiffres pourraient changer.</t>
    </r>
  </si>
  <si>
    <t>Tribunal de l’aide sociale</t>
  </si>
  <si>
    <t>Programme ontarien de soutien aux personnes handicapées</t>
  </si>
  <si>
    <t>Programme Ontario au travail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</si>
</sst>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i/>
      <sz val="12"/>
      <name val="Arial"/>
      <family val="2"/>
    </font>
    <font>
      <b/>
      <i/>
      <sz val="12"/>
      <name val="Arial"/>
      <family val="2"/>
    </font>
    <font>
      <b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0" fontId="1" fillId="0" borderId="0" xfId="0" applyFont="1"/>
    <xf numFmtId="0" fontId="6" fillId="0" borderId="0" xfId="0" applyFont="1"/>
    <xf numFmtId="0" fontId="3" fillId="2" borderId="1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4F85E8-773F-454B-9E58-D6735CE6C725}">
  <dimension ref="A2:I22"/>
  <sheetViews>
    <sheetView tabSelected="1" view="pageLayout" zoomScaleNormal="100" workbookViewId="0"/>
  </sheetViews>
  <sheetFormatPr defaultRowHeight="15" x14ac:dyDescent="0.25"/>
  <cols>
    <col min="1" max="1" width="19.140625" bestFit="1" customWidth="1"/>
    <col min="3" max="3" width="12.140625" customWidth="1"/>
    <col min="5" max="5" width="12.5703125" customWidth="1"/>
    <col min="7" max="7" width="12" customWidth="1"/>
    <col min="9" max="9" width="40.28515625" customWidth="1"/>
  </cols>
  <sheetData>
    <row r="2" spans="1:9" ht="15.75" x14ac:dyDescent="0.25">
      <c r="A2" s="1" t="s">
        <v>0</v>
      </c>
      <c r="B2" s="9" t="s">
        <v>1</v>
      </c>
      <c r="C2" s="10"/>
      <c r="D2" s="9" t="s">
        <v>2</v>
      </c>
      <c r="E2" s="10"/>
      <c r="F2" s="9" t="s">
        <v>3</v>
      </c>
      <c r="G2" s="11"/>
      <c r="H2" s="10"/>
      <c r="I2" s="2" t="s">
        <v>4</v>
      </c>
    </row>
    <row r="3" spans="1:9" ht="15.75" x14ac:dyDescent="0.25">
      <c r="A3" s="3"/>
      <c r="B3" s="4" t="s">
        <v>5</v>
      </c>
      <c r="C3" s="4" t="s">
        <v>6</v>
      </c>
      <c r="D3" s="4" t="s">
        <v>5</v>
      </c>
      <c r="E3" s="4" t="s">
        <v>6</v>
      </c>
      <c r="F3" s="4" t="s">
        <v>5</v>
      </c>
      <c r="G3" s="4" t="s">
        <v>6</v>
      </c>
      <c r="H3" s="4" t="s">
        <v>7</v>
      </c>
      <c r="I3" s="3"/>
    </row>
    <row r="4" spans="1:9" ht="15.75" x14ac:dyDescent="0.25">
      <c r="A4" s="5" t="s">
        <v>8</v>
      </c>
      <c r="B4" s="3">
        <v>1288</v>
      </c>
      <c r="C4" s="3">
        <v>30</v>
      </c>
      <c r="D4" s="3">
        <v>84</v>
      </c>
      <c r="E4" s="3">
        <v>12</v>
      </c>
      <c r="F4" s="3">
        <f>SUM(B4+D4)</f>
        <v>1372</v>
      </c>
      <c r="G4" s="3">
        <f>SUM(C4+E4)</f>
        <v>42</v>
      </c>
      <c r="H4" s="3">
        <f>SUM(F4:G4)</f>
        <v>1414</v>
      </c>
      <c r="I4" s="3">
        <v>1</v>
      </c>
    </row>
    <row r="5" spans="1:9" ht="15.75" x14ac:dyDescent="0.25">
      <c r="A5" s="5" t="s">
        <v>9</v>
      </c>
      <c r="B5" s="3">
        <v>1538</v>
      </c>
      <c r="C5" s="3">
        <v>40</v>
      </c>
      <c r="D5" s="3">
        <v>88</v>
      </c>
      <c r="E5" s="3">
        <v>8</v>
      </c>
      <c r="F5" s="3">
        <f t="shared" ref="F5:G15" si="0">SUM(B5+D5)</f>
        <v>1626</v>
      </c>
      <c r="G5" s="3">
        <f t="shared" si="0"/>
        <v>48</v>
      </c>
      <c r="H5" s="3">
        <f t="shared" ref="H5:H15" si="1">SUM(F5:G5)</f>
        <v>1674</v>
      </c>
      <c r="I5" s="3">
        <v>3</v>
      </c>
    </row>
    <row r="6" spans="1:9" ht="15.75" x14ac:dyDescent="0.25">
      <c r="A6" s="5" t="s">
        <v>10</v>
      </c>
      <c r="B6" s="3">
        <v>1291</v>
      </c>
      <c r="C6" s="3">
        <v>25</v>
      </c>
      <c r="D6" s="3">
        <v>87</v>
      </c>
      <c r="E6" s="3">
        <v>5</v>
      </c>
      <c r="F6" s="3">
        <f t="shared" si="0"/>
        <v>1378</v>
      </c>
      <c r="G6" s="3">
        <f t="shared" si="0"/>
        <v>30</v>
      </c>
      <c r="H6" s="3">
        <f t="shared" si="1"/>
        <v>1408</v>
      </c>
      <c r="I6" s="3">
        <v>1</v>
      </c>
    </row>
    <row r="7" spans="1:9" ht="15.75" x14ac:dyDescent="0.25">
      <c r="A7" s="5" t="s">
        <v>11</v>
      </c>
      <c r="B7" s="8">
        <v>1229</v>
      </c>
      <c r="C7" s="8">
        <v>47</v>
      </c>
      <c r="D7" s="8">
        <v>83</v>
      </c>
      <c r="E7" s="8">
        <v>10</v>
      </c>
      <c r="F7" s="3">
        <f t="shared" si="0"/>
        <v>1312</v>
      </c>
      <c r="G7" s="3">
        <f t="shared" si="0"/>
        <v>57</v>
      </c>
      <c r="H7" s="3">
        <f t="shared" si="1"/>
        <v>1369</v>
      </c>
      <c r="I7" s="3">
        <v>2</v>
      </c>
    </row>
    <row r="8" spans="1:9" ht="15.75" x14ac:dyDescent="0.25">
      <c r="A8" s="5" t="s">
        <v>12</v>
      </c>
      <c r="B8" s="8">
        <v>1345</v>
      </c>
      <c r="C8" s="8">
        <v>31</v>
      </c>
      <c r="D8" s="8">
        <v>101</v>
      </c>
      <c r="E8" s="8">
        <v>5</v>
      </c>
      <c r="F8" s="3">
        <f t="shared" si="0"/>
        <v>1446</v>
      </c>
      <c r="G8" s="3">
        <f t="shared" si="0"/>
        <v>36</v>
      </c>
      <c r="H8" s="3">
        <f t="shared" si="1"/>
        <v>1482</v>
      </c>
      <c r="I8" s="3">
        <v>0</v>
      </c>
    </row>
    <row r="9" spans="1:9" ht="15.75" x14ac:dyDescent="0.25">
      <c r="A9" s="5" t="s">
        <v>13</v>
      </c>
      <c r="B9" s="8">
        <v>955</v>
      </c>
      <c r="C9" s="8">
        <v>21</v>
      </c>
      <c r="D9" s="8">
        <v>83</v>
      </c>
      <c r="E9" s="8">
        <v>6</v>
      </c>
      <c r="F9" s="3">
        <f t="shared" si="0"/>
        <v>1038</v>
      </c>
      <c r="G9" s="3">
        <f t="shared" si="0"/>
        <v>27</v>
      </c>
      <c r="H9" s="3">
        <f t="shared" si="1"/>
        <v>1065</v>
      </c>
      <c r="I9" s="3">
        <v>2</v>
      </c>
    </row>
    <row r="10" spans="1:9" ht="15.75" x14ac:dyDescent="0.25">
      <c r="A10" s="5" t="s">
        <v>14</v>
      </c>
      <c r="B10" s="8">
        <v>1282</v>
      </c>
      <c r="C10" s="8">
        <v>39</v>
      </c>
      <c r="D10" s="8">
        <v>87</v>
      </c>
      <c r="E10" s="8">
        <v>5</v>
      </c>
      <c r="F10" s="3">
        <f t="shared" si="0"/>
        <v>1369</v>
      </c>
      <c r="G10" s="3">
        <f t="shared" si="0"/>
        <v>44</v>
      </c>
      <c r="H10" s="3">
        <f t="shared" si="1"/>
        <v>1413</v>
      </c>
      <c r="I10" s="3">
        <v>3</v>
      </c>
    </row>
    <row r="11" spans="1:9" ht="15.75" x14ac:dyDescent="0.25">
      <c r="A11" s="5" t="s">
        <v>15</v>
      </c>
      <c r="B11" s="8">
        <v>1194</v>
      </c>
      <c r="C11" s="8">
        <v>33</v>
      </c>
      <c r="D11" s="8">
        <v>93</v>
      </c>
      <c r="E11" s="8">
        <v>8</v>
      </c>
      <c r="F11" s="3">
        <f t="shared" si="0"/>
        <v>1287</v>
      </c>
      <c r="G11" s="3">
        <f t="shared" si="0"/>
        <v>41</v>
      </c>
      <c r="H11" s="3">
        <f t="shared" si="1"/>
        <v>1328</v>
      </c>
      <c r="I11" s="3">
        <v>0</v>
      </c>
    </row>
    <row r="12" spans="1:9" ht="15.75" x14ac:dyDescent="0.25">
      <c r="A12" s="5" t="s">
        <v>16</v>
      </c>
      <c r="B12" s="8">
        <v>950</v>
      </c>
      <c r="C12" s="8">
        <v>33</v>
      </c>
      <c r="D12" s="8">
        <v>75</v>
      </c>
      <c r="E12" s="8">
        <v>4</v>
      </c>
      <c r="F12" s="3">
        <f t="shared" si="0"/>
        <v>1025</v>
      </c>
      <c r="G12" s="3">
        <f t="shared" si="0"/>
        <v>37</v>
      </c>
      <c r="H12" s="3">
        <f t="shared" si="1"/>
        <v>1062</v>
      </c>
      <c r="I12" s="3">
        <v>1</v>
      </c>
    </row>
    <row r="13" spans="1:9" ht="15.75" x14ac:dyDescent="0.25">
      <c r="A13" s="5" t="s">
        <v>17</v>
      </c>
      <c r="B13" s="8">
        <v>950</v>
      </c>
      <c r="C13" s="8">
        <v>30</v>
      </c>
      <c r="D13" s="8">
        <v>93</v>
      </c>
      <c r="E13" s="8">
        <v>7</v>
      </c>
      <c r="F13" s="3">
        <f t="shared" si="0"/>
        <v>1043</v>
      </c>
      <c r="G13" s="3">
        <f t="shared" si="0"/>
        <v>37</v>
      </c>
      <c r="H13" s="3">
        <f t="shared" si="1"/>
        <v>1080</v>
      </c>
      <c r="I13" s="3">
        <v>0</v>
      </c>
    </row>
    <row r="14" spans="1:9" ht="15.75" x14ac:dyDescent="0.25">
      <c r="A14" s="5" t="s">
        <v>18</v>
      </c>
      <c r="B14" s="8">
        <v>857</v>
      </c>
      <c r="C14" s="8">
        <v>49</v>
      </c>
      <c r="D14" s="8">
        <v>79</v>
      </c>
      <c r="E14" s="8">
        <v>3</v>
      </c>
      <c r="F14" s="3">
        <f>SUM(B14+D14)</f>
        <v>936</v>
      </c>
      <c r="G14" s="3">
        <f t="shared" si="0"/>
        <v>52</v>
      </c>
      <c r="H14" s="3">
        <f t="shared" si="1"/>
        <v>988</v>
      </c>
      <c r="I14" s="3">
        <v>0</v>
      </c>
    </row>
    <row r="15" spans="1:9" ht="15.75" x14ac:dyDescent="0.25">
      <c r="A15" s="5" t="s">
        <v>19</v>
      </c>
      <c r="B15" s="8">
        <v>1010</v>
      </c>
      <c r="C15" s="8">
        <v>45</v>
      </c>
      <c r="D15" s="8">
        <v>89</v>
      </c>
      <c r="E15" s="8">
        <v>3</v>
      </c>
      <c r="F15" s="3">
        <f>SUM(B15+D15)</f>
        <v>1099</v>
      </c>
      <c r="G15" s="3">
        <f t="shared" si="0"/>
        <v>48</v>
      </c>
      <c r="H15" s="3">
        <f t="shared" si="1"/>
        <v>1147</v>
      </c>
      <c r="I15" s="3">
        <v>0</v>
      </c>
    </row>
    <row r="16" spans="1:9" ht="15.75" x14ac:dyDescent="0.25">
      <c r="A16" s="4" t="s">
        <v>20</v>
      </c>
      <c r="B16" s="4">
        <f t="shared" ref="B16:I16" si="2">SUM(B4:B15)</f>
        <v>13889</v>
      </c>
      <c r="C16" s="4">
        <f t="shared" si="2"/>
        <v>423</v>
      </c>
      <c r="D16" s="4">
        <f t="shared" si="2"/>
        <v>1042</v>
      </c>
      <c r="E16" s="4">
        <f t="shared" si="2"/>
        <v>76</v>
      </c>
      <c r="F16" s="4">
        <f t="shared" si="2"/>
        <v>14931</v>
      </c>
      <c r="G16" s="4">
        <f t="shared" si="2"/>
        <v>499</v>
      </c>
      <c r="H16" s="4">
        <f t="shared" si="2"/>
        <v>15430</v>
      </c>
      <c r="I16" s="4">
        <f t="shared" si="2"/>
        <v>13</v>
      </c>
    </row>
    <row r="18" spans="1:9" ht="15.75" x14ac:dyDescent="0.25">
      <c r="A18" s="12" t="s">
        <v>21</v>
      </c>
      <c r="B18" s="12"/>
      <c r="C18" s="12"/>
      <c r="D18" s="12"/>
      <c r="E18" s="12"/>
      <c r="F18" s="12"/>
      <c r="G18" s="12"/>
      <c r="H18" s="12"/>
      <c r="I18" s="12"/>
    </row>
    <row r="20" spans="1:9" ht="15.75" x14ac:dyDescent="0.25">
      <c r="A20" s="7" t="s">
        <v>0</v>
      </c>
      <c r="B20" s="6" t="s">
        <v>22</v>
      </c>
      <c r="C20" s="6"/>
    </row>
    <row r="21" spans="1:9" ht="15.75" x14ac:dyDescent="0.25">
      <c r="A21" s="7" t="s">
        <v>1</v>
      </c>
      <c r="B21" s="6" t="s">
        <v>23</v>
      </c>
      <c r="C21" s="6"/>
    </row>
    <row r="22" spans="1:9" ht="15.75" x14ac:dyDescent="0.25">
      <c r="A22" s="7" t="s">
        <v>2</v>
      </c>
      <c r="B22" s="6" t="s">
        <v>24</v>
      </c>
      <c r="C22" s="6"/>
    </row>
  </sheetData>
  <mergeCells count="4">
    <mergeCell ref="B2:C2"/>
    <mergeCell ref="D2:E2"/>
    <mergeCell ref="F2:H2"/>
    <mergeCell ref="A18:I18"/>
  </mergeCells>
  <pageMargins left="0.7" right="0.7" top="0.75" bottom="0.75" header="0.3" footer="0.3"/>
  <pageSetup paperSize="5" orientation="landscape" r:id="rId1"/>
  <headerFooter>
    <oddHeader>&amp;C&amp;"Arial,Regular"&amp;12Tribunal de l’aide sociale (TAS)
Dossiers d’appels ouverts - 2012-2013</oddHeader>
    <oddFooter>&amp;C&amp;"Arial,Regular"&amp;12https://tribunalsontario.ca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b5e9f66-68fb-467c-b2b7-410ff64ce0b9" xsi:nil="true"/>
    <lcf76f155ced4ddcb4097134ff3c332f xmlns="d4ee477d-3ffe-49b0-b7d6-b45ea6ea61a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A865BD5AA90DB4DBC13184AC885E9E9" ma:contentTypeVersion="14" ma:contentTypeDescription="Create a new document." ma:contentTypeScope="" ma:versionID="daf0675fa16d9c9bdd3069d65b96a721">
  <xsd:schema xmlns:xsd="http://www.w3.org/2001/XMLSchema" xmlns:xs="http://www.w3.org/2001/XMLSchema" xmlns:p="http://schemas.microsoft.com/office/2006/metadata/properties" xmlns:ns2="d4ee477d-3ffe-49b0-b7d6-b45ea6ea61ae" xmlns:ns3="9b5e9f66-68fb-467c-b2b7-410ff64ce0b9" targetNamespace="http://schemas.microsoft.com/office/2006/metadata/properties" ma:root="true" ma:fieldsID="dfb45781c5f2478b3f0cc72dc212ae4e" ns2:_="" ns3:_="">
    <xsd:import namespace="d4ee477d-3ffe-49b0-b7d6-b45ea6ea61ae"/>
    <xsd:import namespace="9b5e9f66-68fb-467c-b2b7-410ff64ce0b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ee477d-3ffe-49b0-b7d6-b45ea6ea61a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c03f8475-640f-4944-9dcc-2d3788384b7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5e9f66-68fb-467c-b2b7-410ff64ce0b9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197e3674-c2dd-478d-9164-7ad8607a6f91}" ma:internalName="TaxCatchAll" ma:showField="CatchAllData" ma:web="9b5e9f66-68fb-467c-b2b7-410ff64ce0b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361832B-5750-4011-A301-365060016051}">
  <ds:schemaRefs>
    <ds:schemaRef ds:uri="http://schemas.microsoft.com/office/2006/metadata/properties"/>
    <ds:schemaRef ds:uri="http://schemas.microsoft.com/office/infopath/2007/PartnerControls"/>
    <ds:schemaRef ds:uri="9b5e9f66-68fb-467c-b2b7-410ff64ce0b9"/>
    <ds:schemaRef ds:uri="d4ee477d-3ffe-49b0-b7d6-b45ea6ea61ae"/>
  </ds:schemaRefs>
</ds:datastoreItem>
</file>

<file path=customXml/itemProps2.xml><?xml version="1.0" encoding="utf-8"?>
<ds:datastoreItem xmlns:ds="http://schemas.openxmlformats.org/officeDocument/2006/customXml" ds:itemID="{36215A52-3F9F-4D93-84F8-4636B0102FE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48E1256-919B-4DBF-9DB0-70D4CEB7FD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4ee477d-3ffe-49b0-b7d6-b45ea6ea61ae"/>
    <ds:schemaRef ds:uri="9b5e9f66-68fb-467c-b2b7-410ff64ce0b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TAS Dossiers d’appels ouverts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McLean, Michael (MAG)</dc:creator>
  <cp:keywords/>
  <dc:description/>
  <cp:lastModifiedBy>McLean, Michael (MAG)</cp:lastModifiedBy>
  <cp:revision/>
  <dcterms:created xsi:type="dcterms:W3CDTF">2022-12-12T22:12:05Z</dcterms:created>
  <dcterms:modified xsi:type="dcterms:W3CDTF">2022-12-30T16:44:15Z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34a106e-6316-442c-ad35-738afd673d2b_Enabled">
    <vt:lpwstr>true</vt:lpwstr>
  </property>
  <property fmtid="{D5CDD505-2E9C-101B-9397-08002B2CF9AE}" pid="3" name="MSIP_Label_034a106e-6316-442c-ad35-738afd673d2b_SetDate">
    <vt:lpwstr>2022-12-12T22:12:05Z</vt:lpwstr>
  </property>
  <property fmtid="{D5CDD505-2E9C-101B-9397-08002B2CF9AE}" pid="4" name="MSIP_Label_034a106e-6316-442c-ad35-738afd673d2b_Method">
    <vt:lpwstr>Standard</vt:lpwstr>
  </property>
  <property fmtid="{D5CDD505-2E9C-101B-9397-08002B2CF9AE}" pid="5" name="MSIP_Label_034a106e-6316-442c-ad35-738afd673d2b_Name">
    <vt:lpwstr>034a106e-6316-442c-ad35-738afd673d2b</vt:lpwstr>
  </property>
  <property fmtid="{D5CDD505-2E9C-101B-9397-08002B2CF9AE}" pid="6" name="MSIP_Label_034a106e-6316-442c-ad35-738afd673d2b_SiteId">
    <vt:lpwstr>cddc1229-ac2a-4b97-b78a-0e5cacb5865c</vt:lpwstr>
  </property>
  <property fmtid="{D5CDD505-2E9C-101B-9397-08002B2CF9AE}" pid="7" name="MSIP_Label_034a106e-6316-442c-ad35-738afd673d2b_ActionId">
    <vt:lpwstr>062c8ed0-9ced-492c-a44d-8bdf011c76bd</vt:lpwstr>
  </property>
  <property fmtid="{D5CDD505-2E9C-101B-9397-08002B2CF9AE}" pid="8" name="MSIP_Label_034a106e-6316-442c-ad35-738afd673d2b_ContentBits">
    <vt:lpwstr>0</vt:lpwstr>
  </property>
  <property fmtid="{D5CDD505-2E9C-101B-9397-08002B2CF9AE}" pid="9" name="ContentTypeId">
    <vt:lpwstr>0x010100DA865BD5AA90DB4DBC13184AC885E9E9</vt:lpwstr>
  </property>
  <property fmtid="{D5CDD505-2E9C-101B-9397-08002B2CF9AE}" pid="10" name="MediaServiceImageTags">
    <vt:lpwstr/>
  </property>
</Properties>
</file>