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CRB CLEAN/"/>
    </mc:Choice>
  </mc:AlternateContent>
  <xr:revisionPtr revIDLastSave="0" documentId="8_{6A355FB7-C29D-42E0-833A-D4207EDFC19F}" xr6:coauthVersionLast="47" xr6:coauthVersionMax="47" xr10:uidLastSave="{00000000-0000-0000-0000-000000000000}"/>
  <bookViews>
    <workbookView xWindow="-18930" yWindow="-15300" windowWidth="18830" windowHeight="19400" xr2:uid="{E620D0E0-4E86-4894-9979-6F5D3C0196F1}"/>
  </bookViews>
  <sheets>
    <sheet name="CFSRB and CRB App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J15" i="2"/>
  <c r="J14" i="2"/>
  <c r="J13" i="2"/>
  <c r="J12" i="2"/>
  <c r="J11" i="2"/>
  <c r="J10" i="2"/>
  <c r="J9" i="2"/>
  <c r="J8" i="2"/>
  <c r="J7" i="2"/>
  <c r="J6" i="2"/>
  <c r="J5" i="2"/>
  <c r="B17" i="2"/>
  <c r="C17" i="2"/>
  <c r="D17" i="2"/>
  <c r="E17" i="2"/>
  <c r="F17" i="2"/>
  <c r="G17" i="2"/>
  <c r="H17" i="2"/>
  <c r="I17" i="2"/>
  <c r="J17" i="2" l="1"/>
</calcChain>
</file>

<file path=xl/sharedStrings.xml><?xml version="1.0" encoding="utf-8"?>
<sst xmlns="http://schemas.openxmlformats.org/spreadsheetml/2006/main" count="21" uniqueCount="21">
  <si>
    <t>Residential Placement Advisory Committee</t>
  </si>
  <si>
    <t xml:space="preserve">RPAC </t>
  </si>
  <si>
    <t>Emergency Secure Treatment Applications</t>
  </si>
  <si>
    <t xml:space="preserve">ESTA </t>
  </si>
  <si>
    <r>
      <rPr>
        <b/>
        <i/>
        <sz val="12"/>
        <rFont val="Arial"/>
        <family val="2"/>
      </rPr>
      <t>NOTE</t>
    </r>
    <r>
      <rPr>
        <i/>
        <sz val="12"/>
        <rFont val="Arial"/>
        <family val="2"/>
      </rPr>
      <t>: These numbers are subject to change.</t>
    </r>
  </si>
  <si>
    <t>TOTAL</t>
  </si>
  <si>
    <t>prev. 68</t>
  </si>
  <si>
    <t>prev. 61</t>
  </si>
  <si>
    <t>prev. 144</t>
  </si>
  <si>
    <t>prev. 142</t>
  </si>
  <si>
    <t>Section 119/120</t>
  </si>
  <si>
    <t>Section 109</t>
  </si>
  <si>
    <t>Section 192</t>
  </si>
  <si>
    <t>Section 188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</si>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</sst>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BFCDC9CC-4358-48E6-A0F7-73AC700566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FC17-3063-4690-B3E2-0445D13457AC}">
  <dimension ref="A2:K22"/>
  <sheetViews>
    <sheetView tabSelected="1" view="pageLayout" zoomScale="85" zoomScaleNormal="100" zoomScalePageLayoutView="85" workbookViewId="0"/>
  </sheetViews>
  <sheetFormatPr defaultRowHeight="15" x14ac:dyDescent="0.25"/>
  <cols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0.28515625" bestFit="1" customWidth="1"/>
    <col min="10" max="10" width="6.7109375" bestFit="1" customWidth="1"/>
  </cols>
  <sheetData>
    <row r="2" spans="1:10" ht="15.75" x14ac:dyDescent="0.25">
      <c r="A2" s="18" t="s">
        <v>20</v>
      </c>
      <c r="B2" s="21" t="s">
        <v>19</v>
      </c>
      <c r="C2" s="20" t="s">
        <v>18</v>
      </c>
      <c r="D2" s="19"/>
      <c r="E2" s="19"/>
      <c r="F2" s="19"/>
      <c r="G2" s="19"/>
      <c r="H2" s="19"/>
      <c r="I2" s="19"/>
      <c r="J2" s="18" t="s">
        <v>17</v>
      </c>
    </row>
    <row r="3" spans="1:10" ht="31.5" x14ac:dyDescent="0.25">
      <c r="A3" s="15"/>
      <c r="B3" s="17"/>
      <c r="C3" s="8" t="s">
        <v>16</v>
      </c>
      <c r="D3" s="8" t="s">
        <v>15</v>
      </c>
      <c r="E3" s="8" t="s">
        <v>14</v>
      </c>
      <c r="F3" s="8" t="s">
        <v>13</v>
      </c>
      <c r="G3" s="8" t="s">
        <v>12</v>
      </c>
      <c r="H3" s="8" t="s">
        <v>11</v>
      </c>
      <c r="I3" s="16" t="s">
        <v>10</v>
      </c>
      <c r="J3" s="15"/>
    </row>
    <row r="4" spans="1:10" ht="15.75" x14ac:dyDescent="0.25">
      <c r="A4" s="14"/>
      <c r="B4" s="13"/>
      <c r="C4" s="8"/>
      <c r="D4" s="8"/>
      <c r="E4" s="8"/>
      <c r="F4" s="12" t="s">
        <v>9</v>
      </c>
      <c r="G4" s="12" t="s">
        <v>8</v>
      </c>
      <c r="H4" s="12" t="s">
        <v>7</v>
      </c>
      <c r="I4" s="12" t="s">
        <v>6</v>
      </c>
      <c r="J4" s="7"/>
    </row>
    <row r="5" spans="1:10" ht="15.75" x14ac:dyDescent="0.25">
      <c r="A5" s="11">
        <v>43556</v>
      </c>
      <c r="B5" s="10">
        <v>11</v>
      </c>
      <c r="C5" s="10">
        <v>3</v>
      </c>
      <c r="D5" s="10">
        <v>0</v>
      </c>
      <c r="E5" s="10">
        <v>3</v>
      </c>
      <c r="F5" s="10">
        <v>0</v>
      </c>
      <c r="G5" s="10">
        <v>0</v>
      </c>
      <c r="H5" s="10">
        <v>0</v>
      </c>
      <c r="I5" s="10">
        <v>14</v>
      </c>
      <c r="J5" s="9">
        <f t="shared" ref="J5:J16" si="0">SUM(B5:I5)</f>
        <v>31</v>
      </c>
    </row>
    <row r="6" spans="1:10" ht="15.75" x14ac:dyDescent="0.25">
      <c r="A6" s="11">
        <v>43586</v>
      </c>
      <c r="B6" s="10">
        <v>20</v>
      </c>
      <c r="C6" s="10">
        <v>1</v>
      </c>
      <c r="D6" s="10">
        <v>0</v>
      </c>
      <c r="E6" s="10">
        <v>4</v>
      </c>
      <c r="F6" s="10">
        <v>0</v>
      </c>
      <c r="G6" s="10">
        <v>0</v>
      </c>
      <c r="H6" s="10">
        <v>1</v>
      </c>
      <c r="I6" s="10">
        <v>20</v>
      </c>
      <c r="J6" s="9">
        <f>SUM(B6:I6)</f>
        <v>46</v>
      </c>
    </row>
    <row r="7" spans="1:10" ht="15.75" x14ac:dyDescent="0.25">
      <c r="A7" s="11">
        <v>43617</v>
      </c>
      <c r="B7" s="10">
        <v>21</v>
      </c>
      <c r="C7" s="10">
        <v>1</v>
      </c>
      <c r="D7" s="10">
        <v>0</v>
      </c>
      <c r="E7" s="10">
        <v>1</v>
      </c>
      <c r="F7" s="10">
        <v>1</v>
      </c>
      <c r="G7" s="10">
        <v>1</v>
      </c>
      <c r="H7" s="10">
        <v>1</v>
      </c>
      <c r="I7" s="10">
        <v>12</v>
      </c>
      <c r="J7" s="9">
        <f t="shared" si="0"/>
        <v>38</v>
      </c>
    </row>
    <row r="8" spans="1:10" ht="15.75" x14ac:dyDescent="0.25">
      <c r="A8" s="11">
        <v>43647</v>
      </c>
      <c r="B8" s="9">
        <v>10</v>
      </c>
      <c r="C8" s="9">
        <v>2</v>
      </c>
      <c r="D8" s="9">
        <v>1</v>
      </c>
      <c r="E8" s="9">
        <v>1</v>
      </c>
      <c r="F8" s="9">
        <v>0</v>
      </c>
      <c r="G8" s="9">
        <v>1</v>
      </c>
      <c r="H8" s="9">
        <v>3</v>
      </c>
      <c r="I8" s="9">
        <v>23</v>
      </c>
      <c r="J8" s="9">
        <f t="shared" si="0"/>
        <v>41</v>
      </c>
    </row>
    <row r="9" spans="1:10" ht="15.75" x14ac:dyDescent="0.25">
      <c r="A9" s="11">
        <v>43678</v>
      </c>
      <c r="B9" s="10">
        <v>12</v>
      </c>
      <c r="C9" s="10">
        <v>5</v>
      </c>
      <c r="D9" s="10">
        <v>0</v>
      </c>
      <c r="E9" s="10">
        <v>1</v>
      </c>
      <c r="F9" s="10">
        <v>1</v>
      </c>
      <c r="G9" s="10">
        <v>1</v>
      </c>
      <c r="H9" s="10">
        <v>2</v>
      </c>
      <c r="I9" s="10">
        <v>21</v>
      </c>
      <c r="J9" s="9">
        <f t="shared" si="0"/>
        <v>43</v>
      </c>
    </row>
    <row r="10" spans="1:10" ht="15.75" x14ac:dyDescent="0.25">
      <c r="A10" s="11">
        <v>43709</v>
      </c>
      <c r="B10" s="10">
        <v>9</v>
      </c>
      <c r="C10" s="10">
        <v>1</v>
      </c>
      <c r="D10" s="10">
        <v>0</v>
      </c>
      <c r="E10" s="10">
        <v>0</v>
      </c>
      <c r="F10" s="10">
        <v>0</v>
      </c>
      <c r="G10" s="10">
        <v>1</v>
      </c>
      <c r="H10" s="10">
        <v>2</v>
      </c>
      <c r="I10" s="10">
        <v>16</v>
      </c>
      <c r="J10" s="9">
        <f t="shared" si="0"/>
        <v>29</v>
      </c>
    </row>
    <row r="11" spans="1:10" ht="15.75" x14ac:dyDescent="0.25">
      <c r="A11" s="11">
        <v>43739</v>
      </c>
      <c r="B11" s="10">
        <v>4</v>
      </c>
      <c r="C11" s="10">
        <v>2</v>
      </c>
      <c r="D11" s="10">
        <v>0</v>
      </c>
      <c r="E11" s="10">
        <v>0</v>
      </c>
      <c r="F11" s="10">
        <v>1</v>
      </c>
      <c r="G11" s="10">
        <v>1</v>
      </c>
      <c r="H11" s="10">
        <v>3</v>
      </c>
      <c r="I11" s="10">
        <v>14</v>
      </c>
      <c r="J11" s="9">
        <f t="shared" si="0"/>
        <v>25</v>
      </c>
    </row>
    <row r="12" spans="1:10" ht="15.75" x14ac:dyDescent="0.25">
      <c r="A12" s="11">
        <v>43770</v>
      </c>
      <c r="B12" s="10">
        <v>6</v>
      </c>
      <c r="C12" s="10">
        <v>2</v>
      </c>
      <c r="D12" s="10">
        <v>0</v>
      </c>
      <c r="E12" s="10">
        <v>1</v>
      </c>
      <c r="F12" s="10">
        <v>1</v>
      </c>
      <c r="G12" s="10">
        <v>3</v>
      </c>
      <c r="H12" s="10">
        <v>0</v>
      </c>
      <c r="I12" s="10">
        <v>17</v>
      </c>
      <c r="J12" s="9">
        <f t="shared" si="0"/>
        <v>30</v>
      </c>
    </row>
    <row r="13" spans="1:10" ht="15.75" x14ac:dyDescent="0.25">
      <c r="A13" s="11">
        <v>43800</v>
      </c>
      <c r="B13" s="10">
        <v>11</v>
      </c>
      <c r="C13" s="10">
        <v>0</v>
      </c>
      <c r="D13" s="10">
        <v>0</v>
      </c>
      <c r="E13" s="10">
        <v>2</v>
      </c>
      <c r="F13" s="10">
        <v>0</v>
      </c>
      <c r="G13" s="10">
        <v>3</v>
      </c>
      <c r="H13" s="10">
        <v>0</v>
      </c>
      <c r="I13" s="10">
        <v>11</v>
      </c>
      <c r="J13" s="9">
        <f t="shared" si="0"/>
        <v>27</v>
      </c>
    </row>
    <row r="14" spans="1:10" ht="15.75" x14ac:dyDescent="0.25">
      <c r="A14" s="11">
        <v>43831</v>
      </c>
      <c r="B14" s="10">
        <v>5</v>
      </c>
      <c r="C14" s="10">
        <v>4</v>
      </c>
      <c r="D14" s="10">
        <v>0</v>
      </c>
      <c r="E14" s="10">
        <v>1</v>
      </c>
      <c r="F14" s="10">
        <v>1</v>
      </c>
      <c r="G14" s="10">
        <v>2</v>
      </c>
      <c r="H14" s="10">
        <v>0</v>
      </c>
      <c r="I14" s="10">
        <v>13</v>
      </c>
      <c r="J14" s="9">
        <f t="shared" si="0"/>
        <v>26</v>
      </c>
    </row>
    <row r="15" spans="1:10" ht="15.75" x14ac:dyDescent="0.25">
      <c r="A15" s="11">
        <v>43862</v>
      </c>
      <c r="B15" s="10">
        <v>8</v>
      </c>
      <c r="C15" s="10">
        <v>2</v>
      </c>
      <c r="D15" s="10">
        <v>0</v>
      </c>
      <c r="E15" s="10">
        <v>1</v>
      </c>
      <c r="F15" s="10">
        <v>0</v>
      </c>
      <c r="G15" s="10">
        <v>1</v>
      </c>
      <c r="H15" s="10">
        <v>1</v>
      </c>
      <c r="I15" s="10">
        <v>15</v>
      </c>
      <c r="J15" s="9">
        <f t="shared" si="0"/>
        <v>28</v>
      </c>
    </row>
    <row r="16" spans="1:10" ht="15.75" x14ac:dyDescent="0.25">
      <c r="A16" s="11">
        <v>43891</v>
      </c>
      <c r="B16" s="10">
        <v>5</v>
      </c>
      <c r="C16" s="10">
        <v>2</v>
      </c>
      <c r="D16" s="10">
        <v>0</v>
      </c>
      <c r="E16" s="10">
        <v>1</v>
      </c>
      <c r="F16" s="10">
        <v>0</v>
      </c>
      <c r="G16" s="10">
        <v>0</v>
      </c>
      <c r="H16" s="10">
        <v>1</v>
      </c>
      <c r="I16" s="10">
        <v>19</v>
      </c>
      <c r="J16" s="9">
        <f t="shared" si="0"/>
        <v>28</v>
      </c>
    </row>
    <row r="17" spans="1:11" ht="15.75" x14ac:dyDescent="0.25">
      <c r="A17" s="7" t="s">
        <v>5</v>
      </c>
      <c r="B17" s="8">
        <f>SUM(B5:B16)</f>
        <v>122</v>
      </c>
      <c r="C17" s="8">
        <f>SUM(C5:C16)</f>
        <v>25</v>
      </c>
      <c r="D17" s="8">
        <f>SUM(D5:D16)</f>
        <v>1</v>
      </c>
      <c r="E17" s="8">
        <f>SUM(E5:E16)</f>
        <v>16</v>
      </c>
      <c r="F17" s="8">
        <f>SUM(F5:F16)</f>
        <v>5</v>
      </c>
      <c r="G17" s="8">
        <f>SUM(G5:G16)</f>
        <v>14</v>
      </c>
      <c r="H17" s="8">
        <f>SUM(H5:H16)</f>
        <v>14</v>
      </c>
      <c r="I17" s="8">
        <f>SUM(I5:I16)</f>
        <v>195</v>
      </c>
      <c r="J17" s="7">
        <f>SUM(B17:I17)</f>
        <v>392</v>
      </c>
    </row>
    <row r="18" spans="1:11" x14ac:dyDescent="0.25">
      <c r="A18" s="6"/>
      <c r="B18" s="4"/>
      <c r="C18" s="4"/>
      <c r="D18" s="4"/>
      <c r="E18" s="4"/>
      <c r="F18" s="4"/>
      <c r="G18" s="4"/>
      <c r="H18" s="4"/>
      <c r="I18" s="4"/>
      <c r="J18" s="3"/>
    </row>
    <row r="19" spans="1:11" x14ac:dyDescent="0.25">
      <c r="A19" s="5" t="s">
        <v>4</v>
      </c>
      <c r="B19" s="5"/>
      <c r="C19" s="5"/>
      <c r="D19" s="5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3</v>
      </c>
      <c r="B21" s="1" t="s">
        <v>2</v>
      </c>
    </row>
    <row r="22" spans="1:11" ht="15.75" x14ac:dyDescent="0.25">
      <c r="A22" s="2" t="s">
        <v>1</v>
      </c>
      <c r="B22" s="1" t="s">
        <v>0</v>
      </c>
    </row>
  </sheetData>
  <mergeCells count="5">
    <mergeCell ref="A2:A3"/>
    <mergeCell ref="B2:B3"/>
    <mergeCell ref="C2:I2"/>
    <mergeCell ref="J2:J3"/>
    <mergeCell ref="A19:D19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2019 - March 31, 2020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2022-12-19T16:12:55Z</dcterms:created>
  <dcterms:modified xsi:type="dcterms:W3CDTF">2022-12-19T16:15:16Z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2022-12-19T16:12:57Z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249854d4-53df-4a8b-a13e-71a7707fdcc9</vt:lpwstr>
  </property>
  <property fmtid="{D5CDD505-2E9C-101B-9397-08002B2CF9AE}" pid="8" name="MSIP_Label_034a106e-6316-442c-ad35-738afd673d2b_ContentBits">
    <vt:lpwstr>0</vt:lpwstr>
  </property>
</Properties>
</file>